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20\03 Mars\"/>
    </mc:Choice>
  </mc:AlternateContent>
  <xr:revisionPtr revIDLastSave="0" documentId="8_{AD3B9351-5BED-4FB1-A8B6-A421B93F12EB}" xr6:coauthVersionLast="45" xr6:coauthVersionMax="45" xr10:uidLastSave="{00000000-0000-0000-0000-000000000000}"/>
  <bookViews>
    <workbookView xWindow="2625" yWindow="1065" windowWidth="25455" windowHeight="14340" activeTab="1" xr2:uid="{00000000-000D-0000-FFFF-FFFF00000000}"/>
  </bookViews>
  <sheets>
    <sheet name="Chart1" sheetId="3" r:id="rId1"/>
    <sheet name="SVE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<sst xmlns="http://schemas.openxmlformats.org/spreadsheetml/2006/main" count="11" uniqueCount="11">
  <si>
    <t>Syndikerad bankfacilitet (outnyttjad)</t>
  </si>
  <si>
    <t>Bilaterala bankfaciliteter (nyttjade)</t>
  </si>
  <si>
    <t>Bilaterala bankfaciliteter (outnyttjade)</t>
  </si>
  <si>
    <t>SEK lån (MTN)</t>
  </si>
  <si>
    <t>Obligationer (MTN)</t>
  </si>
  <si>
    <t>Övriga lån</t>
  </si>
  <si>
    <t>MKr</t>
  </si>
  <si>
    <t>År</t>
  </si>
  <si>
    <t>Total</t>
  </si>
  <si>
    <t>&gt;2026</t>
  </si>
  <si>
    <t>Per 31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</si>
</sst>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2">
    <cellStyle name="Normal" xfId="0" builtinId="0"/>
    <cellStyle name="Normal 289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SVE!$B$3</c:f>
              <c:strCache>
                <c:ptCount val="1"/>
                <c:pt idx="0">
                  <c:v>Syndikerad bankfacilitet (outnyttjad)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SVE!$B$4:$B$10</c:f>
              <c:numCache>
                <c:formatCode>#,##0</c:formatCode>
                <c:ptCount val="7"/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7F9-957A-3C35D1D7FA44}"/>
            </c:ext>
          </c:extLst>
        </c:ser>
        <c:ser>
          <c:idx val="1"/>
          <c:order val="1"/>
          <c:tx>
            <c:strRef>
              <c:f>SVE!$D$3</c:f>
              <c:strCache>
                <c:ptCount val="1"/>
                <c:pt idx="0">
                  <c:v>Bilaterala bankfaciliteter (outnyttjade)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SVE!$D$4:$D$10</c:f>
              <c:numCache>
                <c:formatCode>#,##0</c:formatCode>
                <c:ptCount val="7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9-47F9-957A-3C35D1D7FA44}"/>
            </c:ext>
          </c:extLst>
        </c:ser>
        <c:ser>
          <c:idx val="2"/>
          <c:order val="2"/>
          <c:tx>
            <c:strRef>
              <c:f>SVE!$E$3</c:f>
              <c:strCache>
                <c:ptCount val="1"/>
                <c:pt idx="0">
                  <c:v>SEK lån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SVE!$E$4:$E$10</c:f>
              <c:numCache>
                <c:formatCode>#,##0</c:formatCode>
                <c:ptCount val="7"/>
                <c:pt idx="0">
                  <c:v>1000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9-47F9-957A-3C35D1D7FA44}"/>
            </c:ext>
          </c:extLst>
        </c:ser>
        <c:ser>
          <c:idx val="3"/>
          <c:order val="3"/>
          <c:tx>
            <c:strRef>
              <c:f>SVE!$F$3</c:f>
              <c:strCache>
                <c:ptCount val="1"/>
                <c:pt idx="0">
                  <c:v>Obligationer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SVE!$F$4:$F$10</c:f>
              <c:numCache>
                <c:formatCode>#,##0</c:formatCode>
                <c:ptCount val="7"/>
                <c:pt idx="1">
                  <c:v>1200</c:v>
                </c:pt>
                <c:pt idx="2">
                  <c:v>1000</c:v>
                </c:pt>
                <c:pt idx="3">
                  <c:v>1750</c:v>
                </c:pt>
                <c:pt idx="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9-47F9-957A-3C35D1D7FA44}"/>
            </c:ext>
          </c:extLst>
        </c:ser>
        <c:ser>
          <c:idx val="4"/>
          <c:order val="4"/>
          <c:tx>
            <c:strRef>
              <c:f>SVE!$G$3</c:f>
              <c:strCache>
                <c:ptCount val="1"/>
                <c:pt idx="0">
                  <c:v>Övriga lån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&gt;2026</c:v>
                </c:pt>
              </c:strCache>
            </c:strRef>
          </c:cat>
          <c:val>
            <c:numRef>
              <c:f>SVE!$G$4:$G$10</c:f>
              <c:numCache>
                <c:formatCode>#,##0</c:formatCode>
                <c:ptCount val="7"/>
                <c:pt idx="0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9-47F9-957A-3C35D1D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3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811" cy="60571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K15" sqref="K15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ht="14.45" x14ac:dyDescent="0.3">
      <c r="A1" s="2" t="s">
        <v>10</v>
      </c>
    </row>
    <row r="2" spans="1:8" ht="14.45" x14ac:dyDescent="0.3">
      <c r="A2" s="2" t="s">
        <v>6</v>
      </c>
    </row>
    <row r="3" spans="1:8" ht="48" customHeight="1" x14ac:dyDescent="0.25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</row>
    <row r="4" spans="1:8" x14ac:dyDescent="0.25">
      <c r="A4" s="5">
        <v>2020</v>
      </c>
      <c r="B4" s="1"/>
      <c r="C4" s="1"/>
      <c r="D4" s="1"/>
      <c r="E4" s="1">
        <v>1000</v>
      </c>
      <c r="F4" s="1"/>
      <c r="G4" s="1">
        <v>1225</v>
      </c>
      <c r="H4" s="1">
        <f>SUM(B4:G4)</f>
        <v>2225</v>
      </c>
    </row>
    <row r="5" spans="1:8" x14ac:dyDescent="0.25">
      <c r="A5" s="5">
        <v>2021</v>
      </c>
      <c r="B5" s="1"/>
      <c r="C5" s="1"/>
      <c r="D5" s="1">
        <v>1000</v>
      </c>
      <c r="E5" s="1">
        <v>500</v>
      </c>
      <c r="F5" s="1">
        <v>1200</v>
      </c>
      <c r="G5" s="1"/>
      <c r="H5" s="1">
        <f t="shared" ref="H5:H10" si="0">SUM(B5:G5)</f>
        <v>2700</v>
      </c>
    </row>
    <row r="6" spans="1:8" x14ac:dyDescent="0.25">
      <c r="A6" s="5">
        <v>2022</v>
      </c>
      <c r="B6" s="1">
        <v>5000</v>
      </c>
      <c r="C6" s="1"/>
      <c r="D6" s="1"/>
      <c r="E6" s="1"/>
      <c r="F6" s="1">
        <v>1000</v>
      </c>
      <c r="G6" s="1"/>
      <c r="H6" s="1">
        <f t="shared" si="0"/>
        <v>6000</v>
      </c>
    </row>
    <row r="7" spans="1:8" x14ac:dyDescent="0.25">
      <c r="A7" s="5">
        <v>2023</v>
      </c>
      <c r="B7" s="1"/>
      <c r="C7" s="1"/>
      <c r="D7" s="1"/>
      <c r="E7" s="1"/>
      <c r="F7" s="1">
        <v>1750</v>
      </c>
      <c r="G7" s="1"/>
      <c r="H7" s="1">
        <f t="shared" si="0"/>
        <v>1750</v>
      </c>
    </row>
    <row r="8" spans="1:8" x14ac:dyDescent="0.25">
      <c r="A8" s="5">
        <v>2024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x14ac:dyDescent="0.25">
      <c r="A9" s="5">
        <v>2025</v>
      </c>
      <c r="B9" s="1"/>
      <c r="C9" s="1"/>
      <c r="D9" s="1"/>
      <c r="E9" s="1"/>
      <c r="F9" s="1">
        <v>500</v>
      </c>
      <c r="G9" s="1"/>
      <c r="H9" s="1">
        <f t="shared" si="0"/>
        <v>500</v>
      </c>
    </row>
    <row r="10" spans="1:8" x14ac:dyDescent="0.25">
      <c r="A10" s="5" t="s">
        <v>9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SVE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2020-04-08T07:30:43Z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iteId">
    <vt:lpwstr>176bdcf0-2ce3-4610-962a-d59c1f5ce9f6</vt:lpwstr>
  </property>
  <property fmtid="{D5CDD505-2E9C-101B-9397-08002B2CF9AE}" pid="6" name="MSIP_Label_f0bc4404-d96b-4544-9544-a30b749faca9_Ref">
    <vt:lpwstr>https://api.informationprotection.azure.com/api/176bdcf0-2ce3-4610-962a-d59c1f5ce9f6</vt:lpwstr>
  </property>
  <property fmtid="{D5CDD505-2E9C-101B-9397-08002B2CF9AE}" pid="7" name="MSIP_Label_f0bc4404-d96b-4544-9544-a30b749faca9_Owner">
    <vt:lpwstr>peter.lundin@ica.se</vt:lpwstr>
  </property>
  <property fmtid="{D5CDD505-2E9C-101B-9397-08002B2CF9AE}" pid="8" name="MSIP_Label_f0bc4404-d96b-4544-9544-a30b749faca9_SetDate">
    <vt:lpwstr>2018-01-18T09:25:09.8643407+01:00</vt:lpwstr>
  </property>
  <property fmtid="{D5CDD505-2E9C-101B-9397-08002B2CF9AE}" pid="9" name="MSIP_Label_f0bc4404-d96b-4544-9544-a30b749faca9_Name">
    <vt:lpwstr>S3 (Intra-company)</vt:lpwstr>
  </property>
  <property fmtid="{D5CDD505-2E9C-101B-9397-08002B2CF9AE}" pid="10" name="MSIP_Label_f0bc4404-d96b-4544-9544-a30b749faca9_Application">
    <vt:lpwstr>Microsoft Azure Information Protection</vt:lpwstr>
  </property>
  <property fmtid="{D5CDD505-2E9C-101B-9397-08002B2CF9AE}" pid="11" name="MSIP_Label_f0bc4404-d96b-4544-9544-a30b749faca9_Extended_MSFT_Method">
    <vt:lpwstr>Automatic</vt:lpwstr>
  </property>
  <property fmtid="{D5CDD505-2E9C-101B-9397-08002B2CF9AE}" pid="12" name="Sensitivity">
    <vt:lpwstr>S3 (Intra-company)</vt:lpwstr>
  </property>
</Properties>
</file>