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21\03 - Mars\"/>
    </mc:Choice>
  </mc:AlternateContent>
  <xr:revisionPtr revIDLastSave="0" documentId="13_ncr:1_{C94A1D60-301F-4050-B507-B38F32E124EB}" xr6:coauthVersionLast="46" xr6:coauthVersionMax="46" xr10:uidLastSave="{00000000-0000-0000-0000-000000000000}"/>
  <bookViews>
    <workbookView xWindow="1485" yWindow="1020" windowWidth="26610" windowHeight="14205" xr2:uid="{00000000-000D-0000-FFFF-FFFF00000000}"/>
  </bookViews>
  <sheets>
    <sheet name="Chart1" sheetId="3" r:id="rId1"/>
    <sheet name="ENG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<sst xmlns="http://schemas.openxmlformats.org/spreadsheetml/2006/main" count="11" uniqueCount="11">
  <si>
    <t>Total</t>
  </si>
  <si>
    <t>MSEK</t>
  </si>
  <si>
    <t>Year</t>
  </si>
  <si>
    <t>Syndicated bank facility (unutilized)</t>
  </si>
  <si>
    <t>Bilateral facilities (utilized)</t>
  </si>
  <si>
    <t>Bilateral bank facilities (unutilized)</t>
  </si>
  <si>
    <t>SEK loan (MTN)</t>
  </si>
  <si>
    <t>Bonds (MTN)</t>
  </si>
  <si>
    <t>Other loans</t>
  </si>
  <si>
    <t>&gt;2027</t>
  </si>
  <si>
    <t>As of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</si>
</sst>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Syndicated bank facility (unutilized)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ENG!$B$4:$B$10</c:f>
              <c:numCache>
                <c:formatCode>#,##0</c:formatCode>
                <c:ptCount val="7"/>
                <c:pt idx="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Bilateral bank facilities (unutilized)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ENG!$D$4:$D$10</c:f>
              <c:numCache>
                <c:formatCode>#,##0</c:formatCode>
                <c:ptCount val="7"/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3-4BB0-94C0-0766E2B60080}"/>
            </c:ext>
          </c:extLst>
        </c:ser>
        <c:ser>
          <c:idx val="2"/>
          <c:order val="2"/>
          <c:tx>
            <c:strRef>
              <c:f>ENG!$E$3</c:f>
              <c:strCache>
                <c:ptCount val="1"/>
                <c:pt idx="0">
                  <c:v>SEK loan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ENG!$E$4:$E$10</c:f>
              <c:numCache>
                <c:formatCode>#,##0</c:formatCode>
                <c:ptCount val="7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3-4BB0-94C0-0766E2B60080}"/>
            </c:ext>
          </c:extLst>
        </c:ser>
        <c:ser>
          <c:idx val="3"/>
          <c:order val="3"/>
          <c:tx>
            <c:strRef>
              <c:f>ENG!$F$3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ENG!$F$4:$F$10</c:f>
              <c:numCache>
                <c:formatCode>#,##0</c:formatCode>
                <c:ptCount val="7"/>
                <c:pt idx="1">
                  <c:v>1000</c:v>
                </c:pt>
                <c:pt idx="2">
                  <c:v>1750</c:v>
                </c:pt>
                <c:pt idx="3">
                  <c:v>1500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3-4BB0-94C0-0766E2B60080}"/>
            </c:ext>
          </c:extLst>
        </c:ser>
        <c:ser>
          <c:idx val="4"/>
          <c:order val="4"/>
          <c:tx>
            <c:strRef>
              <c:f>ENG!$G$3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&gt;2027</c:v>
                </c:pt>
              </c:strCache>
            </c:strRef>
          </c:cat>
          <c:val>
            <c:numRef>
              <c:f>ENG!$G$4:$G$10</c:f>
              <c:numCache>
                <c:formatCode>#,##0</c:formatCode>
                <c:ptCount val="7"/>
                <c:pt idx="0">
                  <c:v>385</c:v>
                </c:pt>
                <c:pt idx="1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B32" sqref="B32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x14ac:dyDescent="0.25">
      <c r="A1" s="2" t="s">
        <v>10</v>
      </c>
    </row>
    <row r="2" spans="1:8" x14ac:dyDescent="0.25">
      <c r="A2" s="2" t="s">
        <v>1</v>
      </c>
    </row>
    <row r="3" spans="1:8" ht="48" customHeight="1" x14ac:dyDescent="0.25">
      <c r="A3" s="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0</v>
      </c>
    </row>
    <row r="4" spans="1:8" x14ac:dyDescent="0.25">
      <c r="A4" s="4">
        <v>2021</v>
      </c>
      <c r="B4" s="1"/>
      <c r="C4" s="1"/>
      <c r="D4" s="1"/>
      <c r="E4" s="1">
        <v>500</v>
      </c>
      <c r="F4" s="1"/>
      <c r="G4" s="1">
        <v>385</v>
      </c>
      <c r="H4" s="1">
        <f>SUM(B4:G4)</f>
        <v>885</v>
      </c>
    </row>
    <row r="5" spans="1:8" x14ac:dyDescent="0.25">
      <c r="A5" s="4">
        <v>2022</v>
      </c>
      <c r="B5" s="1">
        <v>5000</v>
      </c>
      <c r="C5" s="1"/>
      <c r="D5" s="1">
        <v>1000</v>
      </c>
      <c r="E5" s="1"/>
      <c r="F5" s="1">
        <v>1000</v>
      </c>
      <c r="G5" s="1">
        <v>913</v>
      </c>
      <c r="H5" s="1">
        <f t="shared" ref="H5:H10" si="0">SUM(B5:G5)</f>
        <v>7913</v>
      </c>
    </row>
    <row r="6" spans="1:8" x14ac:dyDescent="0.25">
      <c r="A6" s="4">
        <v>2023</v>
      </c>
      <c r="B6" s="1"/>
      <c r="C6" s="1"/>
      <c r="D6" s="1"/>
      <c r="E6" s="1"/>
      <c r="F6" s="1">
        <v>1750</v>
      </c>
      <c r="G6" s="1"/>
      <c r="H6" s="1">
        <f t="shared" si="0"/>
        <v>1750</v>
      </c>
    </row>
    <row r="7" spans="1:8" x14ac:dyDescent="0.25">
      <c r="A7" s="4">
        <v>2024</v>
      </c>
      <c r="B7" s="1"/>
      <c r="C7" s="1"/>
      <c r="D7" s="1"/>
      <c r="E7" s="1"/>
      <c r="F7" s="1">
        <v>1500</v>
      </c>
      <c r="G7" s="1"/>
      <c r="H7" s="1">
        <f t="shared" si="0"/>
        <v>1500</v>
      </c>
    </row>
    <row r="8" spans="1:8" x14ac:dyDescent="0.25">
      <c r="A8" s="4">
        <v>2025</v>
      </c>
      <c r="B8" s="1"/>
      <c r="C8" s="1"/>
      <c r="D8" s="1"/>
      <c r="E8" s="1"/>
      <c r="F8" s="1">
        <v>500</v>
      </c>
      <c r="G8" s="1"/>
      <c r="H8" s="1">
        <f t="shared" si="0"/>
        <v>500</v>
      </c>
    </row>
    <row r="9" spans="1:8" x14ac:dyDescent="0.25">
      <c r="A9" s="4">
        <v>2026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x14ac:dyDescent="0.25">
      <c r="A10" s="4" t="s">
        <v>9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ENG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2021-04-12T13:20:37Z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2020-10-12T11:01:02Z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</Properties>
</file>