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20\12 December\"/>
    </mc:Choice>
  </mc:AlternateContent>
  <xr:revisionPtr revIDLastSave="0" documentId="13_ncr:1_{D71CEE0F-58A3-40BA-83D2-A8AAFC35613E}" xr6:coauthVersionLast="46" xr6:coauthVersionMax="46" xr10:uidLastSave="{00000000-0000-0000-0000-000000000000}"/>
  <bookViews>
    <workbookView xWindow="7815" yWindow="1650" windowWidth="22695" windowHeight="12720" activeTab="1" xr2:uid="{00000000-000D-0000-FFFF-FFFF00000000}"/>
  </bookViews>
  <sheets>
    <sheet name="Chart1" sheetId="3" r:id="rId1"/>
    <sheet name="SVE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<sst xmlns="http://schemas.openxmlformats.org/spreadsheetml/2006/main" count="11" uniqueCount="11">
  <si>
    <t>Syndikerad bankfacilitet (outnyttjad)</t>
  </si>
  <si>
    <t>Bilaterala bankfaciliteter (nyttjade)</t>
  </si>
  <si>
    <t>Bilaterala bankfaciliteter (outnyttjade)</t>
  </si>
  <si>
    <t>SEK lån (MTN)</t>
  </si>
  <si>
    <t>Obligationer (MTN)</t>
  </si>
  <si>
    <t>Övriga lån</t>
  </si>
  <si>
    <t>MKr</t>
  </si>
  <si>
    <t>År</t>
  </si>
  <si>
    <t>Total</t>
  </si>
  <si>
    <t>Per 31 december 2020</t>
  </si>
  <si>
    <t>&gt;2027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</si>
</sst>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2">
    <cellStyle name="Normal" xfId="0" builtinId="0"/>
    <cellStyle name="Normal 289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SVE!$B$3</c:f>
              <c:strCache>
                <c:ptCount val="1"/>
                <c:pt idx="0">
                  <c:v>Syndikerad bankfacilitet (outnyttjad)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SVE!$B$4:$B$10</c:f>
              <c:numCache>
                <c:formatCode>#,##0</c:formatCode>
                <c:ptCount val="7"/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7F9-957A-3C35D1D7FA44}"/>
            </c:ext>
          </c:extLst>
        </c:ser>
        <c:ser>
          <c:idx val="1"/>
          <c:order val="1"/>
          <c:tx>
            <c:strRef>
              <c:f>SVE!$D$3</c:f>
              <c:strCache>
                <c:ptCount val="1"/>
                <c:pt idx="0">
                  <c:v>Bilaterala bankfaciliteter (outnyttjade)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SVE!$D$4:$D$10</c:f>
              <c:numCache>
                <c:formatCode>#,##0</c:formatCode>
                <c:ptCount val="7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9-47F9-957A-3C35D1D7FA44}"/>
            </c:ext>
          </c:extLst>
        </c:ser>
        <c:ser>
          <c:idx val="2"/>
          <c:order val="2"/>
          <c:tx>
            <c:strRef>
              <c:f>SVE!$E$3</c:f>
              <c:strCache>
                <c:ptCount val="1"/>
                <c:pt idx="0">
                  <c:v>SEK lån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SVE!$E$4:$E$10</c:f>
              <c:numCache>
                <c:formatCode>#,##0</c:formatCode>
                <c:ptCount val="7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9-47F9-957A-3C35D1D7FA44}"/>
            </c:ext>
          </c:extLst>
        </c:ser>
        <c:ser>
          <c:idx val="3"/>
          <c:order val="3"/>
          <c:tx>
            <c:strRef>
              <c:f>SVE!$F$3</c:f>
              <c:strCache>
                <c:ptCount val="1"/>
                <c:pt idx="0">
                  <c:v>Obligationer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SVE!$F$4:$F$10</c:f>
              <c:numCache>
                <c:formatCode>#,##0</c:formatCode>
                <c:ptCount val="7"/>
                <c:pt idx="0">
                  <c:v>1200</c:v>
                </c:pt>
                <c:pt idx="1">
                  <c:v>1000</c:v>
                </c:pt>
                <c:pt idx="2">
                  <c:v>1750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9-47F9-957A-3C35D1D7FA44}"/>
            </c:ext>
          </c:extLst>
        </c:ser>
        <c:ser>
          <c:idx val="4"/>
          <c:order val="4"/>
          <c:tx>
            <c:strRef>
              <c:f>SVE!$G$3</c:f>
              <c:strCache>
                <c:ptCount val="1"/>
                <c:pt idx="0">
                  <c:v>Övriga lån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SVE!$G$4:$G$10</c:f>
              <c:numCache>
                <c:formatCode>#,##0</c:formatCode>
                <c:ptCount val="7"/>
                <c:pt idx="0">
                  <c:v>351</c:v>
                </c:pt>
                <c:pt idx="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9-47F9-957A-3C35D1D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458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G18" sqref="G18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ht="14.45" x14ac:dyDescent="0.3">
      <c r="A1" s="2" t="s">
        <v>9</v>
      </c>
    </row>
    <row r="2" spans="1:8" ht="14.45" x14ac:dyDescent="0.3">
      <c r="A2" s="2" t="s">
        <v>6</v>
      </c>
    </row>
    <row r="3" spans="1:8" ht="48" customHeight="1" x14ac:dyDescent="0.25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</row>
    <row r="4" spans="1:8" x14ac:dyDescent="0.25">
      <c r="A4" s="5">
        <v>2021</v>
      </c>
      <c r="B4" s="1"/>
      <c r="C4" s="1"/>
      <c r="D4" s="1"/>
      <c r="E4" s="1">
        <v>500</v>
      </c>
      <c r="F4" s="1">
        <v>1200</v>
      </c>
      <c r="G4" s="1">
        <v>351</v>
      </c>
      <c r="H4" s="1">
        <f>SUM(B4:G4)</f>
        <v>2051</v>
      </c>
    </row>
    <row r="5" spans="1:8" x14ac:dyDescent="0.25">
      <c r="A5" s="5">
        <v>2022</v>
      </c>
      <c r="B5" s="1">
        <v>5000</v>
      </c>
      <c r="C5" s="1"/>
      <c r="D5" s="1">
        <v>1000</v>
      </c>
      <c r="E5" s="1"/>
      <c r="F5" s="1">
        <v>1000</v>
      </c>
      <c r="G5" s="1">
        <v>913</v>
      </c>
      <c r="H5" s="1">
        <f t="shared" ref="H5:H10" si="0">SUM(B5:G5)</f>
        <v>7913</v>
      </c>
    </row>
    <row r="6" spans="1:8" x14ac:dyDescent="0.25">
      <c r="A6" s="5">
        <v>2023</v>
      </c>
      <c r="B6" s="1"/>
      <c r="C6" s="1"/>
      <c r="D6" s="1"/>
      <c r="E6" s="1"/>
      <c r="F6" s="1">
        <v>1750</v>
      </c>
      <c r="G6" s="1"/>
      <c r="H6" s="1">
        <f t="shared" si="0"/>
        <v>1750</v>
      </c>
    </row>
    <row r="7" spans="1:8" x14ac:dyDescent="0.25">
      <c r="A7" s="5">
        <v>2024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x14ac:dyDescent="0.25">
      <c r="A8" s="5">
        <v>2025</v>
      </c>
      <c r="B8" s="1"/>
      <c r="C8" s="1"/>
      <c r="D8" s="1"/>
      <c r="E8" s="1"/>
      <c r="F8" s="1">
        <v>500</v>
      </c>
      <c r="G8" s="1"/>
      <c r="H8" s="1">
        <f t="shared" si="0"/>
        <v>500</v>
      </c>
    </row>
    <row r="9" spans="1:8" x14ac:dyDescent="0.25">
      <c r="A9" s="5">
        <v>2026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5" t="s">
        <v>10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SVE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2021-01-14T09:39:54Z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2020-10-12T11:04:00Z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</Properties>
</file>