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Limited\A\Treasury &amp; Tax\Rapporter T&amp;T\2020\12 December\"/>
    </mc:Choice>
  </mc:AlternateContent>
  <xr:revisionPtr revIDLastSave="0" documentId="13_ncr:1_{35E03809-95B8-44BA-87EE-9099DC51C018}" xr6:coauthVersionLast="46" xr6:coauthVersionMax="46" xr10:uidLastSave="{00000000-0000-0000-0000-000000000000}"/>
  <bookViews>
    <workbookView xWindow="-28410" yWindow="390" windowWidth="22695" windowHeight="12720" xr2:uid="{00000000-000D-0000-FFFF-FFFF00000000}"/>
  </bookViews>
  <sheets>
    <sheet name="Chart1" sheetId="3" r:id="rId1"/>
    <sheet name="ENG" sheetId="1" r:id="rId2"/>
    <sheet name="Sheet1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<sst xmlns="http://schemas.openxmlformats.org/spreadsheetml/2006/main" count="11" uniqueCount="11">
  <si>
    <t>Total</t>
  </si>
  <si>
    <t>MSEK</t>
  </si>
  <si>
    <t>Year</t>
  </si>
  <si>
    <t>Syndicated bank facility (unutilized)</t>
  </si>
  <si>
    <t>Bilateral facilities (utilized)</t>
  </si>
  <si>
    <t>Bilateral bank facilities (unutilized)</t>
  </si>
  <si>
    <t>SEK loan (MTN)</t>
  </si>
  <si>
    <t>Bonds (MTN)</t>
  </si>
  <si>
    <t>Other loans</t>
  </si>
  <si>
    <t>As of 31 December 2020</t>
  </si>
  <si>
    <t>&gt;2027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</si>
</sst>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">
    <xf numFmtId="0" fontId="0" fillId="0" borderId="0" xfId="0"/>
    <xf numFmtId="3" fontId="0" fillId="0" borderId="0" xfId="0" applyNumberFormat="1"/>
    <xf numFmtId="0" fontId="2" fillId="0" borderId="0" xfId="0" applyFont="1"/>
    <xf numFmtId="0" fontId="2" fillId="0" borderId="0" xfId="0" applyFont="1" applyAlignment="1">
      <alignment vertical="top"/>
    </xf>
    <xf numFmtId="0" fontId="0" fillId="0" borderId="0" xfId="0" applyAlignment="1">
      <alignment horizontal="left"/>
    </xf>
    <xf numFmtId="0" fontId="2" fillId="0" borderId="0" xfId="1" applyFont="1" applyAlignment="1">
      <alignment wrapText="1"/>
    </xf>
    <xf numFmtId="0" fontId="2" fillId="0" borderId="0" xfId="1" applyFont="1" applyFill="1" applyAlignment="1">
      <alignment wrapText="1"/>
    </xf>
  </cellXfs>
  <cellStyles count="3">
    <cellStyle name="Normal" xfId="0" builtinId="0"/>
    <cellStyle name="Normal 289 2 3" xfId="1" xr:uid="{00000000-0005-0000-0000-000001000000}"/>
    <cellStyle name="Normal 289 2 3 2" xfId="2" xr:uid="{1DFFECF3-47F5-4906-B258-821F586771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ENG!$B$3</c:f>
              <c:strCache>
                <c:ptCount val="1"/>
                <c:pt idx="0">
                  <c:v>Syndicated bank facility (unutilized)</c:v>
                </c:pt>
              </c:strCache>
            </c:strRef>
          </c:tx>
          <c:spPr>
            <a:noFill/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lgDash"/>
            </a:ln>
          </c:spPr>
          <c:invertIfNegative val="0"/>
          <c:cat>
            <c:strRef>
              <c:f>ENG!$A$4:$A$10</c:f>
              <c:strCach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&gt;2027</c:v>
                </c:pt>
              </c:strCache>
            </c:strRef>
          </c:cat>
          <c:val>
            <c:numRef>
              <c:f>ENG!$B$4:$B$10</c:f>
              <c:numCache>
                <c:formatCode>#,##0</c:formatCode>
                <c:ptCount val="7"/>
                <c:pt idx="1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53-4BB0-94C0-0766E2B60080}"/>
            </c:ext>
          </c:extLst>
        </c:ser>
        <c:ser>
          <c:idx val="1"/>
          <c:order val="1"/>
          <c:tx>
            <c:strRef>
              <c:f>ENG!$D$3</c:f>
              <c:strCache>
                <c:ptCount val="1"/>
                <c:pt idx="0">
                  <c:v>Bilateral bank facilities (unutilized)</c:v>
                </c:pt>
              </c:strCache>
            </c:strRef>
          </c:tx>
          <c:spPr>
            <a:noFill/>
            <a:ln>
              <a:solidFill>
                <a:schemeClr val="accent1"/>
              </a:solidFill>
            </a:ln>
          </c:spPr>
          <c:invertIfNegative val="0"/>
          <c:cat>
            <c:strRef>
              <c:f>ENG!$A$4:$A$10</c:f>
              <c:strCach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&gt;2027</c:v>
                </c:pt>
              </c:strCache>
            </c:strRef>
          </c:cat>
          <c:val>
            <c:numRef>
              <c:f>ENG!$D$4:$D$10</c:f>
              <c:numCache>
                <c:formatCode>#,##0</c:formatCode>
                <c:ptCount val="7"/>
                <c:pt idx="1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53-4BB0-94C0-0766E2B60080}"/>
            </c:ext>
          </c:extLst>
        </c:ser>
        <c:ser>
          <c:idx val="2"/>
          <c:order val="2"/>
          <c:tx>
            <c:strRef>
              <c:f>ENG!$E$3</c:f>
              <c:strCache>
                <c:ptCount val="1"/>
                <c:pt idx="0">
                  <c:v>SEK loan (MTN)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ENG!$A$4:$A$10</c:f>
              <c:strCach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&gt;2027</c:v>
                </c:pt>
              </c:strCache>
            </c:strRef>
          </c:cat>
          <c:val>
            <c:numRef>
              <c:f>ENG!$E$4:$E$10</c:f>
              <c:numCache>
                <c:formatCode>#,##0</c:formatCode>
                <c:ptCount val="7"/>
                <c:pt idx="0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53-4BB0-94C0-0766E2B60080}"/>
            </c:ext>
          </c:extLst>
        </c:ser>
        <c:ser>
          <c:idx val="3"/>
          <c:order val="3"/>
          <c:tx>
            <c:strRef>
              <c:f>ENG!$F$3</c:f>
              <c:strCache>
                <c:ptCount val="1"/>
                <c:pt idx="0">
                  <c:v>Bonds (MTN)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ENG!$A$4:$A$10</c:f>
              <c:strCach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&gt;2027</c:v>
                </c:pt>
              </c:strCache>
            </c:strRef>
          </c:cat>
          <c:val>
            <c:numRef>
              <c:f>ENG!$F$4:$F$10</c:f>
              <c:numCache>
                <c:formatCode>#,##0</c:formatCode>
                <c:ptCount val="7"/>
                <c:pt idx="0">
                  <c:v>1200</c:v>
                </c:pt>
                <c:pt idx="1">
                  <c:v>1000</c:v>
                </c:pt>
                <c:pt idx="2">
                  <c:v>1750</c:v>
                </c:pt>
                <c:pt idx="4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53-4BB0-94C0-0766E2B60080}"/>
            </c:ext>
          </c:extLst>
        </c:ser>
        <c:ser>
          <c:idx val="4"/>
          <c:order val="4"/>
          <c:tx>
            <c:strRef>
              <c:f>ENG!$G$3</c:f>
              <c:strCache>
                <c:ptCount val="1"/>
                <c:pt idx="0">
                  <c:v>Other loans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ENG!$A$4:$A$10</c:f>
              <c:strCach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&gt;2027</c:v>
                </c:pt>
              </c:strCache>
            </c:strRef>
          </c:cat>
          <c:val>
            <c:numRef>
              <c:f>ENG!$G$4:$G$10</c:f>
              <c:numCache>
                <c:formatCode>#,##0</c:formatCode>
                <c:ptCount val="7"/>
                <c:pt idx="0">
                  <c:v>351</c:v>
                </c:pt>
                <c:pt idx="1">
                  <c:v>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53-4BB0-94C0-0766E2B60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969792"/>
        <c:axId val="131971328"/>
      </c:barChart>
      <c:catAx>
        <c:axId val="131969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971328"/>
        <c:crosses val="autoZero"/>
        <c:auto val="1"/>
        <c:lblAlgn val="ctr"/>
        <c:lblOffset val="100"/>
        <c:noMultiLvlLbl val="0"/>
      </c:catAx>
      <c:valAx>
        <c:axId val="131971328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1969792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91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4258" cy="603947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"/>
  <sheetViews>
    <sheetView workbookViewId="0">
      <selection activeCell="H4" sqref="H4:H10"/>
    </sheetView>
  </sheetViews>
  <sheetFormatPr defaultRowHeight="15" x14ac:dyDescent="0.25"/>
  <cols>
    <col min="1" max="1" width="7.7109375" customWidth="1"/>
    <col min="2" max="2" width="16.140625" customWidth="1"/>
    <col min="3" max="3" width="15.42578125" customWidth="1"/>
    <col min="4" max="4" width="14.28515625" customWidth="1"/>
    <col min="6" max="6" width="12.140625" customWidth="1"/>
  </cols>
  <sheetData>
    <row r="1" spans="1:8" x14ac:dyDescent="0.25">
      <c r="A1" s="2" t="s">
        <v>9</v>
      </c>
    </row>
    <row r="2" spans="1:8" x14ac:dyDescent="0.25">
      <c r="A2" s="2" t="s">
        <v>1</v>
      </c>
    </row>
    <row r="3" spans="1:8" ht="48" customHeight="1" x14ac:dyDescent="0.25">
      <c r="A3" s="3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0</v>
      </c>
    </row>
    <row r="4" spans="1:8" x14ac:dyDescent="0.25">
      <c r="A4" s="4">
        <v>2021</v>
      </c>
      <c r="B4" s="1"/>
      <c r="C4" s="1"/>
      <c r="D4" s="1"/>
      <c r="E4" s="1">
        <v>500</v>
      </c>
      <c r="F4" s="1">
        <v>1200</v>
      </c>
      <c r="G4" s="1">
        <v>351</v>
      </c>
      <c r="H4" s="1">
        <f>SUM(B4:G4)</f>
        <v>2051</v>
      </c>
    </row>
    <row r="5" spans="1:8" x14ac:dyDescent="0.25">
      <c r="A5" s="4">
        <v>2022</v>
      </c>
      <c r="B5" s="1">
        <v>5000</v>
      </c>
      <c r="C5" s="1"/>
      <c r="D5" s="1">
        <v>1000</v>
      </c>
      <c r="E5" s="1"/>
      <c r="F5" s="1">
        <v>1000</v>
      </c>
      <c r="G5" s="1">
        <v>913</v>
      </c>
      <c r="H5" s="1">
        <f t="shared" ref="H5:H10" si="0">SUM(B5:G5)</f>
        <v>7913</v>
      </c>
    </row>
    <row r="6" spans="1:8" x14ac:dyDescent="0.25">
      <c r="A6" s="4">
        <v>2023</v>
      </c>
      <c r="B6" s="1"/>
      <c r="C6" s="1"/>
      <c r="D6" s="1"/>
      <c r="E6" s="1"/>
      <c r="F6" s="1">
        <v>1750</v>
      </c>
      <c r="G6" s="1"/>
      <c r="H6" s="1">
        <f t="shared" si="0"/>
        <v>1750</v>
      </c>
    </row>
    <row r="7" spans="1:8" x14ac:dyDescent="0.25">
      <c r="A7" s="4">
        <v>2024</v>
      </c>
      <c r="B7" s="1"/>
      <c r="C7" s="1"/>
      <c r="D7" s="1"/>
      <c r="E7" s="1"/>
      <c r="F7" s="1"/>
      <c r="G7" s="1"/>
      <c r="H7" s="1">
        <f t="shared" si="0"/>
        <v>0</v>
      </c>
    </row>
    <row r="8" spans="1:8" x14ac:dyDescent="0.25">
      <c r="A8" s="4">
        <v>2025</v>
      </c>
      <c r="B8" s="1"/>
      <c r="C8" s="1"/>
      <c r="D8" s="1"/>
      <c r="E8" s="1"/>
      <c r="F8" s="1">
        <v>500</v>
      </c>
      <c r="G8" s="1"/>
      <c r="H8" s="1">
        <f t="shared" si="0"/>
        <v>500</v>
      </c>
    </row>
    <row r="9" spans="1:8" x14ac:dyDescent="0.25">
      <c r="A9" s="4">
        <v>2026</v>
      </c>
      <c r="B9" s="1"/>
      <c r="C9" s="1"/>
      <c r="D9" s="1"/>
      <c r="E9" s="1"/>
      <c r="F9" s="1"/>
      <c r="G9" s="1"/>
      <c r="H9" s="1">
        <f t="shared" si="0"/>
        <v>0</v>
      </c>
    </row>
    <row r="10" spans="1:8" x14ac:dyDescent="0.25">
      <c r="A10" s="4" t="s">
        <v>10</v>
      </c>
      <c r="B10" s="1"/>
      <c r="C10" s="1"/>
      <c r="D10" s="1"/>
      <c r="E10" s="1"/>
      <c r="F10" s="1"/>
      <c r="G10" s="1"/>
      <c r="H10" s="1">
        <f t="shared" si="0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ENG</vt:lpstr>
      <vt:lpstr>Sheet1</vt:lpstr>
      <vt:lpstr>Chart1</vt:lpstr>
    </vt:vector>
  </TitlesOfParts>
  <Company>ICA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Madelene Gummesson</dc:creator>
  <cp:lastModifiedBy>Peter Lundin</cp:lastModifiedBy>
  <dcterms:created xsi:type="dcterms:W3CDTF">2017-05-18T06:46:23Z</dcterms:created>
  <dcterms:modified xsi:type="dcterms:W3CDTF">2021-01-14T09:57:21Z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0bc4404-d96b-4544-9544-a30b749faca9_Enabled">
    <vt:lpwstr>true</vt:lpwstr>
  </property>
  <property fmtid="{D5CDD505-2E9C-101B-9397-08002B2CF9AE}" pid="5" name="MSIP_Label_f0bc4404-d96b-4544-9544-a30b749faca9_SetDate">
    <vt:lpwstr>2020-10-12T11:01:02Z</vt:lpwstr>
  </property>
  <property fmtid="{D5CDD505-2E9C-101B-9397-08002B2CF9AE}" pid="6" name="MSIP_Label_f0bc4404-d96b-4544-9544-a30b749faca9_Method">
    <vt:lpwstr>Standard</vt:lpwstr>
  </property>
  <property fmtid="{D5CDD505-2E9C-101B-9397-08002B2CF9AE}" pid="7" name="MSIP_Label_f0bc4404-d96b-4544-9544-a30b749faca9_Name">
    <vt:lpwstr>Internal</vt:lpwstr>
  </property>
  <property fmtid="{D5CDD505-2E9C-101B-9397-08002B2CF9AE}" pid="8" name="MSIP_Label_f0bc4404-d96b-4544-9544-a30b749faca9_SiteId">
    <vt:lpwstr>176bdcf0-2ce3-4610-962a-d59c1f5ce9f6</vt:lpwstr>
  </property>
  <property fmtid="{D5CDD505-2E9C-101B-9397-08002B2CF9AE}" pid="9" name="MSIP_Label_f0bc4404-d96b-4544-9544-a30b749faca9_ActionId">
    <vt:lpwstr/>
  </property>
  <property fmtid="{D5CDD505-2E9C-101B-9397-08002B2CF9AE}" pid="10" name="MSIP_Label_f0bc4404-d96b-4544-9544-a30b749faca9_ContentBits">
    <vt:lpwstr>0</vt:lpwstr>
  </property>
</Properties>
</file>